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<sst xmlns="http://schemas.openxmlformats.org/spreadsheetml/2006/main" count="189" uniqueCount="88">
  <si>
    <t>工事費内訳書</t>
  </si>
  <si>
    <t>住　　　　所</t>
  </si>
  <si>
    <t>商号又は名称</t>
  </si>
  <si>
    <t>代 表 者 名</t>
  </si>
  <si>
    <t>工 事 名</t>
  </si>
  <si>
    <t>Ｒ７馬土　国道４３８号　つ・一宇河内　道路改良工事（２）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</si>
  <si>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</si>
  <si>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</si>
  <si>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</si>
  <si>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</si>
  <si>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</si>
  <si>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</si>
  <si>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</si>
  <si>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</si>
  <si>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</si>
  <si>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</si>
  <si>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</si>
  <si>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</si>
  <si>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路床盛土工</t>
  </si>
  <si>
    <t>路床盛土</t>
  </si>
  <si>
    <t>土砂等運搬</t>
  </si>
  <si>
    <t>積込(ﾙｰｽﾞ)</t>
  </si>
  <si>
    <t>法面工</t>
  </si>
  <si>
    <t>ｱﾝｶｰ工</t>
  </si>
  <si>
    <t>ｱﾝｶｰ工材料費(ｱﾝｶｰ)</t>
  </si>
  <si>
    <t>削孔(ｱﾝｶｰ)</t>
  </si>
  <si>
    <t>m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</si>
  <si>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</si>
  <si>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</si>
  <si>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</si>
  <si>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</si>
  <si>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</si>
  <si>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</si>
  <si>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</si>
  <si>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擁壁工</t>
  </si>
  <si>
    <t>作業土工</t>
  </si>
  <si>
    <t>床掘り</t>
  </si>
  <si>
    <t>埋戻し</t>
  </si>
  <si>
    <t>場所打擁壁工(構造物単位)</t>
  </si>
  <si>
    <t>小型擁壁
　舗装止め</t>
  </si>
  <si>
    <t>場所打擁壁工
　1号隔壁</t>
  </si>
  <si>
    <t xml:space="preserve">ｺﾝｸﾘｰﾄ　</t>
  </si>
  <si>
    <t>型枠</t>
  </si>
  <si>
    <t>m2</t>
  </si>
  <si>
    <t>足場</t>
  </si>
  <si>
    <t>掛m2</t>
  </si>
  <si>
    <t>場所打擁壁工
　2号隔壁</t>
  </si>
  <si>
    <t>場所打擁壁工
　FCB端部小口止め</t>
  </si>
  <si>
    <t>ﾌﾟﾚｷｬｽﾄ擁壁工</t>
  </si>
  <si>
    <t>ﾌﾟﾚｷｬｽﾄｶﾞｰﾄﾞﾚｰﾙ基礎設置</t>
  </si>
  <si>
    <t>親杭ｱﾝｶｰ式山留擁壁</t>
  </si>
  <si>
    <t>腹起し</t>
  </si>
  <si>
    <t xml:space="preserve">横矢板　</t>
  </si>
  <si>
    <t xml:space="preserve">吸出し防止材　</t>
  </si>
  <si>
    <t>台座ﾌﾟﾚｰﾄ・腹起しﾌﾞﾗｹｯﾄ</t>
  </si>
  <si>
    <t>基</t>
  </si>
  <si>
    <t xml:space="preserve">現場溶接　　</t>
  </si>
  <si>
    <t>躯体取付鉄筋</t>
  </si>
  <si>
    <t>場所打擁壁工
　壁面　A+Bﾌﾞﾛｯｸ</t>
  </si>
  <si>
    <t>均しｺﾝｸﾘｰﾄ</t>
  </si>
  <si>
    <t>ｺﾝｸﾘｰﾄ</t>
  </si>
  <si>
    <t>鉄筋</t>
  </si>
  <si>
    <t>t</t>
  </si>
  <si>
    <t>目地板</t>
  </si>
  <si>
    <t>水抜きﾊﾟｲﾌﾟ</t>
  </si>
  <si>
    <t>場所打擁壁工
　1号翼壁</t>
  </si>
  <si>
    <t>ｺﾝｸﾘｰﾄ
　間詰めｺﾝ含む</t>
  </si>
  <si>
    <t>場所打擁壁工
　2号翼壁</t>
  </si>
  <si>
    <t>平張りｺﾝｸﾘｰﾄ</t>
  </si>
  <si>
    <t xml:space="preserve">基礎砕石　</t>
  </si>
  <si>
    <t>仮設工</t>
  </si>
  <si>
    <t>交通管理工</t>
  </si>
  <si>
    <t>交通誘導警備員</t>
  </si>
  <si>
    <t>人日</t>
  </si>
  <si>
    <t>舗装</t>
  </si>
  <si>
    <t>防護柵工</t>
  </si>
  <si>
    <t>路側防護柵工</t>
  </si>
  <si>
    <t>ｶﾞｰﾄﾞﾚｰﾙ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</si>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</sst>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G11+G22+G30+G81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G17+G18+G19+G20+G21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17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17</v>
      </c>
      <c r="F20" s="13" t="n">
        <v>230.0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17</v>
      </c>
      <c r="F21" s="13" t="n">
        <v>230.0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22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23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24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25</v>
      </c>
      <c r="E25" s="12" t="s">
        <v>26</v>
      </c>
      <c r="F25" s="13" t="n">
        <v>106.0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28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270.0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5">
        <f>G31+G34+G36+G40+G44+G48+G51+G58+G66+G71+G77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G32+G33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20.0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17</v>
      </c>
      <c r="F33" s="13" t="n">
        <v>10.0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38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39</v>
      </c>
      <c r="E35" s="12" t="s">
        <v>17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3.0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43</v>
      </c>
      <c r="F38" s="13" t="n">
        <v>12.0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45</v>
      </c>
      <c r="F39" s="13" t="n">
        <v>10.0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46</v>
      </c>
      <c r="D40" s="11"/>
      <c r="E40" s="12" t="s">
        <v>13</v>
      </c>
      <c r="F40" s="13" t="n">
        <v>1.0</v>
      </c>
      <c r="G40" s="15">
        <f>G41+G42+G43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41</v>
      </c>
      <c r="E41" s="12" t="s">
        <v>17</v>
      </c>
      <c r="F41" s="13" t="n">
        <v>12.0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42</v>
      </c>
      <c r="E42" s="12" t="s">
        <v>43</v>
      </c>
      <c r="F42" s="13" t="n">
        <v>18.0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44</v>
      </c>
      <c r="E43" s="12" t="s">
        <v>45</v>
      </c>
      <c r="F43" s="13" t="n">
        <v>20.0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47</v>
      </c>
      <c r="D44" s="11"/>
      <c r="E44" s="12" t="s">
        <v>13</v>
      </c>
      <c r="F44" s="13" t="n">
        <v>1.0</v>
      </c>
      <c r="G44" s="15">
        <f>G45+G46+G47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41</v>
      </c>
      <c r="E45" s="12" t="s">
        <v>17</v>
      </c>
      <c r="F45" s="13" t="n">
        <v>3.0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42</v>
      </c>
      <c r="E46" s="12" t="s">
        <v>43</v>
      </c>
      <c r="F46" s="13" t="n">
        <v>11.0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44</v>
      </c>
      <c r="E47" s="12" t="s">
        <v>45</v>
      </c>
      <c r="F47" s="13" t="n">
        <v>10.0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48</v>
      </c>
      <c r="D48" s="11"/>
      <c r="E48" s="12" t="s">
        <v>13</v>
      </c>
      <c r="F48" s="13" t="n">
        <v>1.0</v>
      </c>
      <c r="G48" s="15">
        <f>G49+G50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49</v>
      </c>
      <c r="E49" s="12" t="s">
        <v>26</v>
      </c>
      <c r="F49" s="13" t="n">
        <v>4.0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49</v>
      </c>
      <c r="E50" s="12" t="s">
        <v>26</v>
      </c>
      <c r="F50" s="13" t="n">
        <v>12.0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 t="s">
        <v>50</v>
      </c>
      <c r="D51" s="11"/>
      <c r="E51" s="12" t="s">
        <v>13</v>
      </c>
      <c r="F51" s="13" t="n">
        <v>1.0</v>
      </c>
      <c r="G51" s="15">
        <f>G52+G53+G54+G55+G56+G57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51</v>
      </c>
      <c r="E52" s="12" t="s">
        <v>28</v>
      </c>
      <c r="F52" s="13" t="n">
        <v>8.0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52</v>
      </c>
      <c r="E53" s="12" t="s">
        <v>43</v>
      </c>
      <c r="F53" s="13" t="n">
        <v>97.0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53</v>
      </c>
      <c r="E54" s="12" t="s">
        <v>43</v>
      </c>
      <c r="F54" s="13" t="n">
        <v>106.0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54</v>
      </c>
      <c r="E55" s="12" t="s">
        <v>55</v>
      </c>
      <c r="F55" s="13" t="n">
        <v>30.0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26</v>
      </c>
      <c r="F56" s="13" t="n">
        <v>19.0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57</v>
      </c>
      <c r="E57" s="12" t="s">
        <v>28</v>
      </c>
      <c r="F57" s="13" t="n">
        <v>68.0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 t="s">
        <v>58</v>
      </c>
      <c r="D58" s="11"/>
      <c r="E58" s="12" t="s">
        <v>13</v>
      </c>
      <c r="F58" s="13" t="n">
        <v>1.0</v>
      </c>
      <c r="G58" s="15">
        <f>G59+G60+G61+G62+G63+G64+G65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59</v>
      </c>
      <c r="E59" s="12" t="s">
        <v>43</v>
      </c>
      <c r="F59" s="13" t="n">
        <v>12.0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60</v>
      </c>
      <c r="E60" s="12" t="s">
        <v>17</v>
      </c>
      <c r="F60" s="13" t="n">
        <v>57.0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61</v>
      </c>
      <c r="E61" s="12" t="s">
        <v>62</v>
      </c>
      <c r="F61" s="13" t="n">
        <v>2.0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42</v>
      </c>
      <c r="E62" s="12" t="s">
        <v>43</v>
      </c>
      <c r="F62" s="13" t="n">
        <v>140.0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44</v>
      </c>
      <c r="E63" s="12" t="s">
        <v>45</v>
      </c>
      <c r="F63" s="13" t="n">
        <v>130.0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63</v>
      </c>
      <c r="E64" s="12" t="s">
        <v>43</v>
      </c>
      <c r="F64" s="13" t="n">
        <v>3.0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64</v>
      </c>
      <c r="E65" s="12" t="s">
        <v>26</v>
      </c>
      <c r="F65" s="13" t="n">
        <v>19.0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65</v>
      </c>
      <c r="D66" s="11"/>
      <c r="E66" s="12" t="s">
        <v>13</v>
      </c>
      <c r="F66" s="13" t="n">
        <v>1.0</v>
      </c>
      <c r="G66" s="15">
        <f>G67+G68+G69+G70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66</v>
      </c>
      <c r="E67" s="12" t="s">
        <v>17</v>
      </c>
      <c r="F67" s="13" t="n">
        <v>5.0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42</v>
      </c>
      <c r="E68" s="12" t="s">
        <v>43</v>
      </c>
      <c r="F68" s="13" t="n">
        <v>7.0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44</v>
      </c>
      <c r="E69" s="12" t="s">
        <v>45</v>
      </c>
      <c r="F69" s="13" t="n">
        <v>10.0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61</v>
      </c>
      <c r="E70" s="12" t="s">
        <v>62</v>
      </c>
      <c r="F70" s="14" t="n">
        <v>0.2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67</v>
      </c>
      <c r="D71" s="11"/>
      <c r="E71" s="12" t="s">
        <v>13</v>
      </c>
      <c r="F71" s="13" t="n">
        <v>1.0</v>
      </c>
      <c r="G71" s="15">
        <f>G72+G73+G74+G75+G76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66</v>
      </c>
      <c r="E72" s="12" t="s">
        <v>17</v>
      </c>
      <c r="F72" s="13" t="n">
        <v>8.0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42</v>
      </c>
      <c r="E73" s="12" t="s">
        <v>43</v>
      </c>
      <c r="F73" s="13" t="n">
        <v>11.0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44</v>
      </c>
      <c r="E74" s="12" t="s">
        <v>45</v>
      </c>
      <c r="F74" s="13" t="n">
        <v>10.0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61</v>
      </c>
      <c r="E75" s="12" t="s">
        <v>62</v>
      </c>
      <c r="F75" s="14" t="n">
        <v>0.16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61</v>
      </c>
      <c r="E76" s="12" t="s">
        <v>62</v>
      </c>
      <c r="F76" s="14" t="n">
        <v>0.25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 t="s">
        <v>68</v>
      </c>
      <c r="D77" s="11"/>
      <c r="E77" s="12" t="s">
        <v>13</v>
      </c>
      <c r="F77" s="13" t="n">
        <v>1.0</v>
      </c>
      <c r="G77" s="15">
        <f>G78+G79+G80</f>
      </c>
      <c r="I77" s="17" t="n">
        <v>68.0</v>
      </c>
      <c r="J77" s="18" t="n">
        <v>3.0</v>
      </c>
    </row>
    <row r="78" ht="42.0" customHeight="true">
      <c r="A78" s="10"/>
      <c r="B78" s="11"/>
      <c r="C78" s="11"/>
      <c r="D78" s="11" t="s">
        <v>41</v>
      </c>
      <c r="E78" s="12" t="s">
        <v>17</v>
      </c>
      <c r="F78" s="13" t="n">
        <v>1.0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69</v>
      </c>
      <c r="E79" s="12" t="s">
        <v>43</v>
      </c>
      <c r="F79" s="13" t="n">
        <v>12.0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63</v>
      </c>
      <c r="E80" s="12" t="s">
        <v>43</v>
      </c>
      <c r="F80" s="14" t="n">
        <v>0.1</v>
      </c>
      <c r="G80" s="16"/>
      <c r="I80" s="17" t="n">
        <v>71.0</v>
      </c>
      <c r="J80" s="18" t="n">
        <v>4.0</v>
      </c>
    </row>
    <row r="81" ht="42.0" customHeight="true">
      <c r="A81" s="10"/>
      <c r="B81" s="11" t="s">
        <v>70</v>
      </c>
      <c r="C81" s="11"/>
      <c r="D81" s="11"/>
      <c r="E81" s="12" t="s">
        <v>13</v>
      </c>
      <c r="F81" s="13" t="n">
        <v>1.0</v>
      </c>
      <c r="G81" s="15">
        <f>G82</f>
      </c>
      <c r="I81" s="17" t="n">
        <v>72.0</v>
      </c>
      <c r="J81" s="18" t="n">
        <v>2.0</v>
      </c>
    </row>
    <row r="82" ht="42.0" customHeight="true">
      <c r="A82" s="10"/>
      <c r="B82" s="11"/>
      <c r="C82" s="11" t="s">
        <v>71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72</v>
      </c>
      <c r="E83" s="12" t="s">
        <v>73</v>
      </c>
      <c r="F83" s="13" t="n">
        <v>46.0</v>
      </c>
      <c r="G83" s="16"/>
      <c r="I83" s="17" t="n">
        <v>74.0</v>
      </c>
      <c r="J83" s="18" t="n">
        <v>4.0</v>
      </c>
    </row>
    <row r="84" ht="42.0" customHeight="true">
      <c r="A84" s="10" t="s">
        <v>74</v>
      </c>
      <c r="B84" s="11"/>
      <c r="C84" s="11"/>
      <c r="D84" s="11"/>
      <c r="E84" s="12" t="s">
        <v>13</v>
      </c>
      <c r="F84" s="13" t="n">
        <v>1.0</v>
      </c>
      <c r="G84" s="15">
        <f>G85</f>
      </c>
      <c r="I84" s="17" t="n">
        <v>75.0</v>
      </c>
      <c r="J84" s="18" t="n">
        <v>1.0</v>
      </c>
    </row>
    <row r="85" ht="42.0" customHeight="true">
      <c r="A85" s="10"/>
      <c r="B85" s="11" t="s">
        <v>75</v>
      </c>
      <c r="C85" s="11"/>
      <c r="D85" s="11"/>
      <c r="E85" s="12" t="s">
        <v>13</v>
      </c>
      <c r="F85" s="13" t="n">
        <v>1.0</v>
      </c>
      <c r="G85" s="15">
        <f>G86</f>
      </c>
      <c r="I85" s="17" t="n">
        <v>76.0</v>
      </c>
      <c r="J85" s="18" t="n">
        <v>2.0</v>
      </c>
    </row>
    <row r="86" ht="42.0" customHeight="true">
      <c r="A86" s="10"/>
      <c r="B86" s="11"/>
      <c r="C86" s="11" t="s">
        <v>76</v>
      </c>
      <c r="D86" s="11"/>
      <c r="E86" s="12" t="s">
        <v>13</v>
      </c>
      <c r="F86" s="13" t="n">
        <v>1.0</v>
      </c>
      <c r="G86" s="15">
        <f>G87+G88</f>
      </c>
      <c r="I86" s="17" t="n">
        <v>77.0</v>
      </c>
      <c r="J86" s="18" t="n">
        <v>3.0</v>
      </c>
    </row>
    <row r="87" ht="42.0" customHeight="true">
      <c r="A87" s="10"/>
      <c r="B87" s="11"/>
      <c r="C87" s="11"/>
      <c r="D87" s="11" t="s">
        <v>77</v>
      </c>
      <c r="E87" s="12" t="s">
        <v>26</v>
      </c>
      <c r="F87" s="13" t="n">
        <v>18.0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77</v>
      </c>
      <c r="E88" s="12" t="s">
        <v>26</v>
      </c>
      <c r="F88" s="13" t="n">
        <v>4.0</v>
      </c>
      <c r="G88" s="16"/>
      <c r="I88" s="17" t="n">
        <v>79.0</v>
      </c>
      <c r="J88" s="18" t="n">
        <v>4.0</v>
      </c>
    </row>
    <row r="89" ht="42.0" customHeight="true">
      <c r="A89" s="10" t="s">
        <v>78</v>
      </c>
      <c r="B89" s="11"/>
      <c r="C89" s="11"/>
      <c r="D89" s="11"/>
      <c r="E89" s="12" t="s">
        <v>13</v>
      </c>
      <c r="F89" s="13" t="n">
        <v>1.0</v>
      </c>
      <c r="G89" s="15">
        <f>G11+G22+G30+G81+G85</f>
      </c>
      <c r="I89" s="17" t="n">
        <v>80.0</v>
      </c>
      <c r="J89" s="18" t="n">
        <v>20.0</v>
      </c>
    </row>
    <row r="90" ht="42.0" customHeight="true">
      <c r="A90" s="10" t="s">
        <v>79</v>
      </c>
      <c r="B90" s="11"/>
      <c r="C90" s="11"/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200.0</v>
      </c>
    </row>
    <row r="91" ht="42.0" customHeight="true">
      <c r="A91" s="10"/>
      <c r="B91" s="11" t="s">
        <v>80</v>
      </c>
      <c r="C91" s="11"/>
      <c r="D91" s="11"/>
      <c r="E91" s="12" t="s">
        <v>13</v>
      </c>
      <c r="F91" s="13" t="n">
        <v>1.0</v>
      </c>
      <c r="G91" s="16"/>
      <c r="I91" s="17" t="n">
        <v>82.0</v>
      </c>
      <c r="J91" s="18"/>
    </row>
    <row r="92" ht="42.0" customHeight="true">
      <c r="A92" s="10" t="s">
        <v>81</v>
      </c>
      <c r="B92" s="11"/>
      <c r="C92" s="11"/>
      <c r="D92" s="11"/>
      <c r="E92" s="12" t="s">
        <v>13</v>
      </c>
      <c r="F92" s="13" t="n">
        <v>1.0</v>
      </c>
      <c r="G92" s="15">
        <f>G89+G90</f>
      </c>
      <c r="I92" s="17" t="n">
        <v>83.0</v>
      </c>
      <c r="J92" s="18"/>
    </row>
    <row r="93" ht="42.0" customHeight="true">
      <c r="A93" s="10"/>
      <c r="B93" s="11" t="s">
        <v>82</v>
      </c>
      <c r="C93" s="11"/>
      <c r="D93" s="11"/>
      <c r="E93" s="12" t="s">
        <v>13</v>
      </c>
      <c r="F93" s="13" t="n">
        <v>1.0</v>
      </c>
      <c r="G93" s="16"/>
      <c r="I93" s="17" t="n">
        <v>84.0</v>
      </c>
      <c r="J93" s="18" t="n">
        <v>210.0</v>
      </c>
    </row>
    <row r="94" ht="42.0" customHeight="true">
      <c r="A94" s="10" t="s">
        <v>83</v>
      </c>
      <c r="B94" s="11"/>
      <c r="C94" s="11"/>
      <c r="D94" s="11"/>
      <c r="E94" s="12" t="s">
        <v>13</v>
      </c>
      <c r="F94" s="13" t="n">
        <v>1.0</v>
      </c>
      <c r="G94" s="15">
        <f>G89+G90+G93</f>
      </c>
      <c r="I94" s="17" t="n">
        <v>85.0</v>
      </c>
      <c r="J94" s="18"/>
    </row>
    <row r="95" ht="42.0" customHeight="true">
      <c r="A95" s="10"/>
      <c r="B95" s="11" t="s">
        <v>84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220.0</v>
      </c>
    </row>
    <row r="96" ht="42.0" customHeight="true">
      <c r="A96" s="10" t="s">
        <v>85</v>
      </c>
      <c r="B96" s="11"/>
      <c r="C96" s="11"/>
      <c r="D96" s="11"/>
      <c r="E96" s="12" t="s">
        <v>13</v>
      </c>
      <c r="F96" s="13" t="n">
        <v>1.0</v>
      </c>
      <c r="G96" s="15">
        <f>G94+G95</f>
      </c>
      <c r="I96" s="17" t="n">
        <v>87.0</v>
      </c>
      <c r="J96" s="18" t="n">
        <v>30.0</v>
      </c>
    </row>
    <row r="97" ht="42.0" customHeight="true">
      <c r="A97" s="19" t="s">
        <v>86</v>
      </c>
      <c r="B97" s="20"/>
      <c r="C97" s="20"/>
      <c r="D97" s="20"/>
      <c r="E97" s="21" t="s">
        <v>87</v>
      </c>
      <c r="F97" s="22" t="s">
        <v>87</v>
      </c>
      <c r="G97" s="24">
        <f>G96</f>
      </c>
      <c r="I97" s="26" t="n">
        <v>88.0</v>
      </c>
      <c r="J9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D20"/>
    <mergeCell ref="D21"/>
    <mergeCell ref="B22:D22"/>
    <mergeCell ref="C23:D23"/>
    <mergeCell ref="D24"/>
    <mergeCell ref="D25"/>
    <mergeCell ref="D26"/>
    <mergeCell ref="D27"/>
    <mergeCell ref="D28"/>
    <mergeCell ref="D29"/>
    <mergeCell ref="B30:D30"/>
    <mergeCell ref="C31:D31"/>
    <mergeCell ref="D32"/>
    <mergeCell ref="D33"/>
    <mergeCell ref="C34:D34"/>
    <mergeCell ref="D35"/>
    <mergeCell ref="C36:D36"/>
    <mergeCell ref="D37"/>
    <mergeCell ref="D38"/>
    <mergeCell ref="D39"/>
    <mergeCell ref="C40:D40"/>
    <mergeCell ref="D41"/>
    <mergeCell ref="D42"/>
    <mergeCell ref="D43"/>
    <mergeCell ref="C44:D44"/>
    <mergeCell ref="D45"/>
    <mergeCell ref="D46"/>
    <mergeCell ref="D47"/>
    <mergeCell ref="C48:D48"/>
    <mergeCell ref="D49"/>
    <mergeCell ref="D50"/>
    <mergeCell ref="C51:D51"/>
    <mergeCell ref="D52"/>
    <mergeCell ref="D53"/>
    <mergeCell ref="D54"/>
    <mergeCell ref="D55"/>
    <mergeCell ref="D56"/>
    <mergeCell ref="D57"/>
    <mergeCell ref="C58:D58"/>
    <mergeCell ref="D59"/>
    <mergeCell ref="D60"/>
    <mergeCell ref="D61"/>
    <mergeCell ref="D62"/>
    <mergeCell ref="D63"/>
    <mergeCell ref="D64"/>
    <mergeCell ref="D65"/>
    <mergeCell ref="C66:D66"/>
    <mergeCell ref="D67"/>
    <mergeCell ref="D68"/>
    <mergeCell ref="D69"/>
    <mergeCell ref="D70"/>
    <mergeCell ref="C71:D71"/>
    <mergeCell ref="D72"/>
    <mergeCell ref="D73"/>
    <mergeCell ref="D74"/>
    <mergeCell ref="D75"/>
    <mergeCell ref="D76"/>
    <mergeCell ref="C77:D77"/>
    <mergeCell ref="D78"/>
    <mergeCell ref="D79"/>
    <mergeCell ref="D80"/>
    <mergeCell ref="B81:D81"/>
    <mergeCell ref="C82:D82"/>
    <mergeCell ref="D83"/>
    <mergeCell ref="A84:D84"/>
    <mergeCell ref="B85:D85"/>
    <mergeCell ref="C86:D86"/>
    <mergeCell ref="D87"/>
    <mergeCell ref="D88"/>
    <mergeCell ref="A89:D89"/>
    <mergeCell ref="A90:D90"/>
    <mergeCell ref="B91:D91"/>
    <mergeCell ref="A92:D92"/>
    <mergeCell ref="B93:D93"/>
    <mergeCell ref="A94:D94"/>
    <mergeCell ref="B95:D95"/>
    <mergeCell ref="A96:D96"/>
    <mergeCell ref="A97:D9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2026-02-20T07:46:26Z</dcterms:created>
  <dc:creator>Apache POI</dc:creator>
</cp:coreProperties>
</file>